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R:\Specijalisti\2021\4Q2021\"/>
    </mc:Choice>
  </mc:AlternateContent>
  <xr:revisionPtr revIDLastSave="0" documentId="13_ncr:1_{366C9F0B-B4BF-4B67-A6F5-E834695E4F4F}" xr6:coauthVersionLast="47" xr6:coauthVersionMax="47" xr10:uidLastSave="{00000000-0000-0000-0000-000000000000}"/>
  <bookViews>
    <workbookView xWindow="-120" yWindow="-120" windowWidth="29040" windowHeight="15840" xr2:uid="{07AC5D74-1825-48D0-81B7-4C1F6B553FF5}"/>
  </bookViews>
  <sheets>
    <sheet name="Dionice" sheetId="1" r:id="rId1"/>
    <sheet name="ETF-ovi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" i="2" l="1"/>
  <c r="E2" i="2"/>
</calcChain>
</file>

<file path=xl/sharedStrings.xml><?xml version="1.0" encoding="utf-8"?>
<sst xmlns="http://schemas.openxmlformats.org/spreadsheetml/2006/main" count="413" uniqueCount="305">
  <si>
    <t>Oznaka</t>
  </si>
  <si>
    <t>ISIN</t>
  </si>
  <si>
    <t>Izdavatelj</t>
  </si>
  <si>
    <t>Tržište</t>
  </si>
  <si>
    <t>Promet u razdoblju</t>
  </si>
  <si>
    <t>Prosječni dnevni promet</t>
  </si>
  <si>
    <t>Razred</t>
  </si>
  <si>
    <t>Broj dana trgovanja u razdoblju</t>
  </si>
  <si>
    <t>3MAJ</t>
  </si>
  <si>
    <t>HR3MAJRA0002</t>
  </si>
  <si>
    <t>3. MAJ Brodogradiliste dd</t>
  </si>
  <si>
    <t>RR</t>
  </si>
  <si>
    <t>ACI</t>
  </si>
  <si>
    <t>HRACI0RA0000</t>
  </si>
  <si>
    <t>ACI d.d.</t>
  </si>
  <si>
    <t>ADPL</t>
  </si>
  <si>
    <t>HRADPLRA0006</t>
  </si>
  <si>
    <t>AD PLASTIK d.d.</t>
  </si>
  <si>
    <t>RP</t>
  </si>
  <si>
    <t>ADRS</t>
  </si>
  <si>
    <t>HRADRSRA0007</t>
  </si>
  <si>
    <t>ADRIS GRUPA d.d.</t>
  </si>
  <si>
    <t>ADRS2</t>
  </si>
  <si>
    <t>HRADRSPA0009</t>
  </si>
  <si>
    <t>ARNT</t>
  </si>
  <si>
    <t>HRARNTRA0004</t>
  </si>
  <si>
    <t>Arena Hospitality Group dd</t>
  </si>
  <si>
    <t>ATGR</t>
  </si>
  <si>
    <t>HRATGRRA0003</t>
  </si>
  <si>
    <t>ATLANTIC GRUPA d.d.</t>
  </si>
  <si>
    <t>ATPL</t>
  </si>
  <si>
    <t>HRATPLRA0008</t>
  </si>
  <si>
    <t>ATLANTSKA PLOVIDBA d.d.</t>
  </si>
  <si>
    <t>AUHR</t>
  </si>
  <si>
    <t>HRAUHRRA0009</t>
  </si>
  <si>
    <t>AUTO HRVATSKA d.d.</t>
  </si>
  <si>
    <t>BDMR</t>
  </si>
  <si>
    <t>HRBDMRRA0002</t>
  </si>
  <si>
    <t>BRODOMERKUR d.d.</t>
  </si>
  <si>
    <t>BLKL</t>
  </si>
  <si>
    <t>HRBLKLRA0000</t>
  </si>
  <si>
    <t>BILOKALNIK-IPA d.d.</t>
  </si>
  <si>
    <t>BRIN</t>
  </si>
  <si>
    <t>HRBRINRA0006</t>
  </si>
  <si>
    <t>ZAIF Breza d.d.</t>
  </si>
  <si>
    <t>BRNK</t>
  </si>
  <si>
    <t>HRBRNKRA0002</t>
  </si>
  <si>
    <t>BRIONKA d. d.</t>
  </si>
  <si>
    <t>CIAK</t>
  </si>
  <si>
    <t>HRCIAKRA0007</t>
  </si>
  <si>
    <t>CIAK Grupa d.d.</t>
  </si>
  <si>
    <t>RO</t>
  </si>
  <si>
    <t>CKML</t>
  </si>
  <si>
    <t>HRCKMLRA0008</t>
  </si>
  <si>
    <t>Cakovecki mlinovi d.d.</t>
  </si>
  <si>
    <t>CRAL</t>
  </si>
  <si>
    <t>HRCRALRA0005</t>
  </si>
  <si>
    <t>Croatia Airlines d.d.</t>
  </si>
  <si>
    <t>CROS</t>
  </si>
  <si>
    <t>HRCROSRA0002</t>
  </si>
  <si>
    <t>CROATIA osiguranje d.d.</t>
  </si>
  <si>
    <t>CROS2</t>
  </si>
  <si>
    <t>HRCROSPA0004</t>
  </si>
  <si>
    <t>CTKS</t>
  </si>
  <si>
    <t>HRCTKSRA0004</t>
  </si>
  <si>
    <t>CATEKS d.d.</t>
  </si>
  <si>
    <t>DDJH</t>
  </si>
  <si>
    <t>HRDDJHRA0007</t>
  </si>
  <si>
    <t>DURO DAKOVIC GRUPA d.d.</t>
  </si>
  <si>
    <t>DLKV</t>
  </si>
  <si>
    <t>HRDLKVRA0006</t>
  </si>
  <si>
    <t>Dalekovod, d.d.</t>
  </si>
  <si>
    <t>DLPR</t>
  </si>
  <si>
    <t>HRDLPRRA0007</t>
  </si>
  <si>
    <t>PROFESSIO ENERGIA d.d.</t>
  </si>
  <si>
    <t>ERNT</t>
  </si>
  <si>
    <t>HRERNTRA0000</t>
  </si>
  <si>
    <t>ERICSSON NIKOLA TESLA d.d.</t>
  </si>
  <si>
    <t>FMPS</t>
  </si>
  <si>
    <t>HRFMPSRA0003</t>
  </si>
  <si>
    <t>ZAIF Proprius dd u likvid</t>
  </si>
  <si>
    <t>GARB</t>
  </si>
  <si>
    <t>HRGARBRA0003</t>
  </si>
  <si>
    <t>THE GARDEN BREWERY d.d.</t>
  </si>
  <si>
    <t>GRNL</t>
  </si>
  <si>
    <t>HRGRNLRA0006</t>
  </si>
  <si>
    <t>Granolio d.d.</t>
  </si>
  <si>
    <t>HEFA</t>
  </si>
  <si>
    <t>HRHEFARA0003</t>
  </si>
  <si>
    <t>HELIOS FAROS d.d.</t>
  </si>
  <si>
    <t>HHLD</t>
  </si>
  <si>
    <t>HRHHLDRA0009</t>
  </si>
  <si>
    <t>HOTELI HALUDOVO MALINSKA d</t>
  </si>
  <si>
    <t>HIMR</t>
  </si>
  <si>
    <t>HRHIMRRA0001</t>
  </si>
  <si>
    <t>Imperial Riviera d.d.</t>
  </si>
  <si>
    <t>HPB</t>
  </si>
  <si>
    <t>HRHPB0RA0002</t>
  </si>
  <si>
    <t>HPB d.d.</t>
  </si>
  <si>
    <t>HPDG</t>
  </si>
  <si>
    <t>HRHPDGRA0006</t>
  </si>
  <si>
    <t>MEDORA HOTELI I LJET. d.d.</t>
  </si>
  <si>
    <t>HT</t>
  </si>
  <si>
    <t>HRHT00RA0005</t>
  </si>
  <si>
    <t>HT d.d.</t>
  </si>
  <si>
    <t>HTPK</t>
  </si>
  <si>
    <t>HRHTPKRA0002</t>
  </si>
  <si>
    <t>HTP KORCULA d.d.</t>
  </si>
  <si>
    <t>HTPO</t>
  </si>
  <si>
    <t>HRHTPORA0008</t>
  </si>
  <si>
    <t>HTP OREBIC d.d.</t>
  </si>
  <si>
    <t>IGH</t>
  </si>
  <si>
    <t>HRIGH0RA0006</t>
  </si>
  <si>
    <t>INSTITUT IGH d.d.</t>
  </si>
  <si>
    <t>IKBA</t>
  </si>
  <si>
    <t>HRIKBARA0008</t>
  </si>
  <si>
    <t>ISTARSKA KRED. BANKA UMAG</t>
  </si>
  <si>
    <t>ILRA</t>
  </si>
  <si>
    <t>HRILRARA0009</t>
  </si>
  <si>
    <t>ILIRIJA d.d.</t>
  </si>
  <si>
    <t>INA</t>
  </si>
  <si>
    <t>HRINA0RA0007</t>
  </si>
  <si>
    <t>INA d.d.</t>
  </si>
  <si>
    <t>INGR</t>
  </si>
  <si>
    <t>HRINGRRA0001</t>
  </si>
  <si>
    <t>INGRA d.d.</t>
  </si>
  <si>
    <t>JDGT</t>
  </si>
  <si>
    <t>HRJDGTRA0000</t>
  </si>
  <si>
    <t>JADROAGENT d.d.</t>
  </si>
  <si>
    <t>JDOS</t>
  </si>
  <si>
    <t>HRJDOSRA0001</t>
  </si>
  <si>
    <t>ADRIATIC OSIGURANJE d.d.</t>
  </si>
  <si>
    <t>JDPL</t>
  </si>
  <si>
    <t>HRJDPLRA0007</t>
  </si>
  <si>
    <t>JADROPLOV d.d.</t>
  </si>
  <si>
    <t>JDRN</t>
  </si>
  <si>
    <t>HRJDRNRB0002</t>
  </si>
  <si>
    <t>JADRAN d.d.</t>
  </si>
  <si>
    <t>JDTC</t>
  </si>
  <si>
    <t>HRJDTCRA0004</t>
  </si>
  <si>
    <t>JLSA</t>
  </si>
  <si>
    <t>HRJLSARA0007</t>
  </si>
  <si>
    <t>JELSA d.d.</t>
  </si>
  <si>
    <t>JNAF</t>
  </si>
  <si>
    <t>HRJNAFRA0000</t>
  </si>
  <si>
    <t>JANAF, d.d.</t>
  </si>
  <si>
    <t>KBZ</t>
  </si>
  <si>
    <t>HRKBZ0RA0005</t>
  </si>
  <si>
    <t>AGRAM BANKA d.d.</t>
  </si>
  <si>
    <t>KODT</t>
  </si>
  <si>
    <t>HRKODTRA0007</t>
  </si>
  <si>
    <t>KONCAR - D&amp;ST dd</t>
  </si>
  <si>
    <t>KODT2</t>
  </si>
  <si>
    <t>HRKODTPA0009</t>
  </si>
  <si>
    <t>KOEI</t>
  </si>
  <si>
    <t>HRKOEIRA0009</t>
  </si>
  <si>
    <t>KONCAR d.d.</t>
  </si>
  <si>
    <t>KOES</t>
  </si>
  <si>
    <t>HRKOESRA0007</t>
  </si>
  <si>
    <t>KOESTLIN d.d.</t>
  </si>
  <si>
    <t>KOKA</t>
  </si>
  <si>
    <t>HRKOKARA0009</t>
  </si>
  <si>
    <t>KOKA d.d.</t>
  </si>
  <si>
    <t>KRAS</t>
  </si>
  <si>
    <t>HRKRASRA0008</t>
  </si>
  <si>
    <t>KRAS d.d.</t>
  </si>
  <si>
    <t>KTJV</t>
  </si>
  <si>
    <t>HRKTJVRA0002</t>
  </si>
  <si>
    <t>Kutjevo d.d.</t>
  </si>
  <si>
    <t>KTKS</t>
  </si>
  <si>
    <t>HRKTKSRA0004</t>
  </si>
  <si>
    <t>KOTEKS d.d.</t>
  </si>
  <si>
    <t>LKPC</t>
  </si>
  <si>
    <t>HRLKPCRA0005</t>
  </si>
  <si>
    <t>LUKA PLOCE d.d.</t>
  </si>
  <si>
    <t>LKRI</t>
  </si>
  <si>
    <t>HRLKRIRA0007</t>
  </si>
  <si>
    <t>LUKA RIJEKA d.d.</t>
  </si>
  <si>
    <t>LPLH</t>
  </si>
  <si>
    <t>HRLPLHRA0009</t>
  </si>
  <si>
    <t>LOSINJSKA PLOVIDBA-HOLDING</t>
  </si>
  <si>
    <t>LRH</t>
  </si>
  <si>
    <t>HRLRH0RA0007</t>
  </si>
  <si>
    <t>LIBURNIA RIVIERA HOTELI dd</t>
  </si>
  <si>
    <t>LRHC</t>
  </si>
  <si>
    <t>HRLRHCRA0008</t>
  </si>
  <si>
    <t>FTB TURIZAM d.d.</t>
  </si>
  <si>
    <t>MAIS</t>
  </si>
  <si>
    <t>HRMAISRA0007</t>
  </si>
  <si>
    <t>MAISTRA d.d.</t>
  </si>
  <si>
    <t>MDKA</t>
  </si>
  <si>
    <t>HRMDKARA0000</t>
  </si>
  <si>
    <t>MEDIKA, d.d.</t>
  </si>
  <si>
    <t>MDSP</t>
  </si>
  <si>
    <t>HRMDSPRA0005</t>
  </si>
  <si>
    <t>MODRA SPILJA d.d.</t>
  </si>
  <si>
    <t>MRSK</t>
  </si>
  <si>
    <t>HRMRSKRA0004</t>
  </si>
  <si>
    <t>MARASKA d.d.</t>
  </si>
  <si>
    <t>MRUL</t>
  </si>
  <si>
    <t>HRMRULRA0009</t>
  </si>
  <si>
    <t>Meritus ulaganja d.d.</t>
  </si>
  <si>
    <t>OPTE</t>
  </si>
  <si>
    <t>HROPTERA0001</t>
  </si>
  <si>
    <t>OT-OPTIMA TELEKOM d.d.</t>
  </si>
  <si>
    <t>PDBA</t>
  </si>
  <si>
    <t>HRPDBARA0008</t>
  </si>
  <si>
    <t>PODRAVSKA BANKA d.d.</t>
  </si>
  <si>
    <t>PLAG</t>
  </si>
  <si>
    <t>HRPLAGRA0003</t>
  </si>
  <si>
    <t>PLAVA LAGUNA d. d.</t>
  </si>
  <si>
    <t>PLAG2</t>
  </si>
  <si>
    <t>HRPLAGPA0005</t>
  </si>
  <si>
    <t>PODR</t>
  </si>
  <si>
    <t>HRPODRRA0004</t>
  </si>
  <si>
    <t>PODRAVKA d.d.</t>
  </si>
  <si>
    <t>PTKM</t>
  </si>
  <si>
    <t>HRPTKMRA0005</t>
  </si>
  <si>
    <t>PETROKEMIJA, d.d.</t>
  </si>
  <si>
    <t>RIVP</t>
  </si>
  <si>
    <t>HRRIVPRA0000</t>
  </si>
  <si>
    <t>Valamar Riviera d.d.</t>
  </si>
  <si>
    <t>SAPN</t>
  </si>
  <si>
    <t>HRSAPNRA0007</t>
  </si>
  <si>
    <t>Saponia d.d.</t>
  </si>
  <si>
    <t>SLPF</t>
  </si>
  <si>
    <t>HRSLPFRA0004</t>
  </si>
  <si>
    <t>SZAIF d.d.</t>
  </si>
  <si>
    <t>SLRS</t>
  </si>
  <si>
    <t>HRSLRSRA0007</t>
  </si>
  <si>
    <t>SOLARIS d.d.</t>
  </si>
  <si>
    <t>SNBA</t>
  </si>
  <si>
    <t>HRSNBARA0003</t>
  </si>
  <si>
    <t>SLATINSKA BANKA d.d.</t>
  </si>
  <si>
    <t>STJD</t>
  </si>
  <si>
    <t>HRSTJDRA0006</t>
  </si>
  <si>
    <t>STANOVI JADRAN dd</t>
  </si>
  <si>
    <t>SUKC</t>
  </si>
  <si>
    <t>HRSUKCRA0001</t>
  </si>
  <si>
    <t>SUNCE HOTELI d.d.</t>
  </si>
  <si>
    <t>THNK</t>
  </si>
  <si>
    <t>HRTHNKRA0004</t>
  </si>
  <si>
    <t>TEHNIKA d.d.</t>
  </si>
  <si>
    <t>TKPR</t>
  </si>
  <si>
    <t>HRTKPRRA0000</t>
  </si>
  <si>
    <t>TEKSTILPROMET d.d.</t>
  </si>
  <si>
    <t>TPNG</t>
  </si>
  <si>
    <t>HRTPNGRA0000</t>
  </si>
  <si>
    <t>TANKERSKA NEXT GENERATION</t>
  </si>
  <si>
    <t>TRFM</t>
  </si>
  <si>
    <t>HRTRFMRA0000</t>
  </si>
  <si>
    <t>TERRA FIRMA d. d.</t>
  </si>
  <si>
    <t>TUHO</t>
  </si>
  <si>
    <t>HRTUHORA0001</t>
  </si>
  <si>
    <t>TURISTHOTEL d.d.</t>
  </si>
  <si>
    <t>ULPL</t>
  </si>
  <si>
    <t>HRULPLRA0002</t>
  </si>
  <si>
    <t>ALPHA ADRIATIC d.d.</t>
  </si>
  <si>
    <t>VART</t>
  </si>
  <si>
    <t>HRVARTR10005</t>
  </si>
  <si>
    <t>VARTEKS d. d.</t>
  </si>
  <si>
    <t>VDZG</t>
  </si>
  <si>
    <t>HRVDZGRA0006</t>
  </si>
  <si>
    <t>VODOPRIVREDA ZAGREB d.d.</t>
  </si>
  <si>
    <t>VIDU</t>
  </si>
  <si>
    <t>HRVIDURA0009</t>
  </si>
  <si>
    <t>VILLA DUBROVNIK d.d.</t>
  </si>
  <si>
    <t>VIRO</t>
  </si>
  <si>
    <t>HRVIRORA0001</t>
  </si>
  <si>
    <t>VIRO TVORNICA SECERA d.d.</t>
  </si>
  <si>
    <t>VIS</t>
  </si>
  <si>
    <t>HRVIS0RA0002</t>
  </si>
  <si>
    <t>VIS, d.d.</t>
  </si>
  <si>
    <t>VJSN</t>
  </si>
  <si>
    <t>HRVJSNRA0000</t>
  </si>
  <si>
    <t>VJESNIK d.d.</t>
  </si>
  <si>
    <t>VLEN</t>
  </si>
  <si>
    <t>HRVLENRB0001</t>
  </si>
  <si>
    <t>BRODOGR. VIKTOR LENAC d.d.</t>
  </si>
  <si>
    <t>ZABA</t>
  </si>
  <si>
    <t>HRZABARA0009</t>
  </si>
  <si>
    <t>Zagrebacka banka d.d.</t>
  </si>
  <si>
    <t>ZB</t>
  </si>
  <si>
    <t>HRZB00RA0003</t>
  </si>
  <si>
    <t>Zagrebacka burza d.d.</t>
  </si>
  <si>
    <t>ZPKL</t>
  </si>
  <si>
    <t>HRZPKLRA0008</t>
  </si>
  <si>
    <t>ZAGREBAC.PEKARNE KLARA dd</t>
  </si>
  <si>
    <t>ZTNJ</t>
  </si>
  <si>
    <t>HRZTNJRA0005</t>
  </si>
  <si>
    <t>ZITNJAK d.d.</t>
  </si>
  <si>
    <t>ZVCV</t>
  </si>
  <si>
    <t>HRZVCVRA0008</t>
  </si>
  <si>
    <t>ZVECEVO d. d.</t>
  </si>
  <si>
    <t>7CRO</t>
  </si>
  <si>
    <t>HRICAMFCR102</t>
  </si>
  <si>
    <t>INTERCAPITAL ASSET MNG doo</t>
  </si>
  <si>
    <t>7SLO</t>
  </si>
  <si>
    <t>HRICAMFSBI06</t>
  </si>
  <si>
    <t>M7PR</t>
  </si>
  <si>
    <t>HRM7PRRA0001</t>
  </si>
  <si>
    <t>Primo Real Estate d.d.</t>
  </si>
  <si>
    <t>SPAN</t>
  </si>
  <si>
    <t>HRSPANRA0007</t>
  </si>
  <si>
    <t>SPAN d.d.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</si>
</sst>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"/>
  </numFmts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6">
    <xf numFmtId="0" fontId="0" fillId="0" borderId="0" xfId="0"/>
    <xf numFmtId="0" fontId="1" fillId="0" borderId="0" xfId="0" applyFont="1"/>
    <xf numFmtId="4" fontId="0" fillId="0" borderId="0" xfId="0" applyNumberFormat="1"/>
    <xf numFmtId="164" fontId="0" fillId="0" borderId="0" xfId="0" applyNumberFormat="1"/>
    <xf numFmtId="3" fontId="0" fillId="0" borderId="0" xfId="0" applyNumberFormat="1"/>
    <xf numFmtId="9" fontId="0" fillId="0" borderId="0" xfId="1" applyFo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D3E26B-F854-491C-9B48-A8B20CCE2D48}">
  <dimension ref="A1:N101"/>
  <sheetViews>
    <sheetView tabSelected="1" workbookViewId="0">
      <pane ySplit="1" topLeftCell="A2" activePane="bottomLeft" state="frozen"/>
      <selection pane="bottomLeft"/>
    </sheetView>
  </sheetViews>
  <sheetFormatPr defaultRowHeight="15" x14ac:dyDescent="0.25"/>
  <cols>
    <col min="1" max="1" width="14.7109375" customWidth="1"/>
    <col min="2" max="2" width="16" bestFit="1" customWidth="1"/>
    <col min="3" max="3" width="29.7109375" bestFit="1" customWidth="1"/>
    <col min="4" max="4" width="9.42578125" customWidth="1"/>
    <col min="5" max="5" width="18.140625" bestFit="1" customWidth="1"/>
    <col min="6" max="6" width="19.5703125" customWidth="1"/>
    <col min="7" max="7" width="14.7109375" customWidth="1"/>
    <col min="8" max="8" width="28.85546875" bestFit="1" customWidth="1"/>
    <col min="9" max="9" width="14.7109375" customWidth="1"/>
  </cols>
  <sheetData>
    <row r="1" spans="1:14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>
        <v>62</v>
      </c>
    </row>
    <row r="2" spans="1:14" x14ac:dyDescent="0.25">
      <c r="A2" t="s">
        <v>8</v>
      </c>
      <c r="B2" t="s">
        <v>9</v>
      </c>
      <c r="C2" t="s">
        <v>10</v>
      </c>
      <c r="D2" t="s">
        <v>11</v>
      </c>
      <c r="E2" s="2">
        <v>908.9</v>
      </c>
      <c r="F2" s="2">
        <v>14.659677419354839</v>
      </c>
      <c r="G2">
        <v>3</v>
      </c>
    </row>
    <row r="3" spans="1:14" x14ac:dyDescent="0.25">
      <c r="A3" t="s">
        <v>12</v>
      </c>
      <c r="B3" t="s">
        <v>13</v>
      </c>
      <c r="C3" t="s">
        <v>14</v>
      </c>
      <c r="D3" t="s">
        <v>11</v>
      </c>
      <c r="E3" s="2">
        <v>520650</v>
      </c>
      <c r="F3" s="2">
        <v>8397.5806451612898</v>
      </c>
      <c r="G3">
        <v>3</v>
      </c>
    </row>
    <row r="4" spans="1:14" x14ac:dyDescent="0.25">
      <c r="A4" t="s">
        <v>15</v>
      </c>
      <c r="B4" t="s">
        <v>16</v>
      </c>
      <c r="C4" t="s">
        <v>17</v>
      </c>
      <c r="D4" t="s">
        <v>18</v>
      </c>
      <c r="E4" s="2">
        <v>13759518.5</v>
      </c>
      <c r="F4" s="2">
        <v>221927.71774193548</v>
      </c>
      <c r="G4">
        <v>2</v>
      </c>
      <c r="L4" s="1"/>
      <c r="M4" s="1"/>
    </row>
    <row r="5" spans="1:14" x14ac:dyDescent="0.25">
      <c r="A5" t="s">
        <v>19</v>
      </c>
      <c r="B5" t="s">
        <v>20</v>
      </c>
      <c r="C5" t="s">
        <v>21</v>
      </c>
      <c r="D5" t="s">
        <v>11</v>
      </c>
      <c r="E5" s="2">
        <v>8338956</v>
      </c>
      <c r="F5" s="2">
        <v>134499.29032258064</v>
      </c>
      <c r="G5">
        <v>2</v>
      </c>
      <c r="N5" s="4"/>
    </row>
    <row r="6" spans="1:14" x14ac:dyDescent="0.25">
      <c r="A6" t="s">
        <v>22</v>
      </c>
      <c r="B6" t="s">
        <v>23</v>
      </c>
      <c r="C6" t="s">
        <v>21</v>
      </c>
      <c r="D6" t="s">
        <v>11</v>
      </c>
      <c r="E6" s="2">
        <v>24631454</v>
      </c>
      <c r="F6" s="2">
        <v>397281.51612903224</v>
      </c>
      <c r="G6">
        <v>1</v>
      </c>
      <c r="N6" s="4"/>
    </row>
    <row r="7" spans="1:14" x14ac:dyDescent="0.25">
      <c r="A7" t="s">
        <v>24</v>
      </c>
      <c r="B7" t="s">
        <v>25</v>
      </c>
      <c r="C7" t="s">
        <v>26</v>
      </c>
      <c r="D7" t="s">
        <v>18</v>
      </c>
      <c r="E7" s="2">
        <v>9425500</v>
      </c>
      <c r="F7" s="2">
        <v>152024.19354838709</v>
      </c>
      <c r="G7">
        <v>2</v>
      </c>
      <c r="L7" s="4"/>
      <c r="M7" s="5"/>
    </row>
    <row r="8" spans="1:14" x14ac:dyDescent="0.25">
      <c r="A8" t="s">
        <v>27</v>
      </c>
      <c r="B8" t="s">
        <v>28</v>
      </c>
      <c r="C8" t="s">
        <v>29</v>
      </c>
      <c r="D8" t="s">
        <v>18</v>
      </c>
      <c r="E8" s="2">
        <v>22652080</v>
      </c>
      <c r="F8" s="2">
        <v>365356.12903225806</v>
      </c>
      <c r="G8">
        <v>1</v>
      </c>
    </row>
    <row r="9" spans="1:14" x14ac:dyDescent="0.25">
      <c r="A9" t="s">
        <v>30</v>
      </c>
      <c r="B9" t="s">
        <v>31</v>
      </c>
      <c r="C9" t="s">
        <v>32</v>
      </c>
      <c r="D9" t="s">
        <v>11</v>
      </c>
      <c r="E9" s="2">
        <v>54836595</v>
      </c>
      <c r="F9" s="2">
        <v>884461.20967741939</v>
      </c>
      <c r="G9">
        <v>1</v>
      </c>
    </row>
    <row r="10" spans="1:14" x14ac:dyDescent="0.25">
      <c r="A10" t="s">
        <v>33</v>
      </c>
      <c r="B10" t="s">
        <v>34</v>
      </c>
      <c r="C10" t="s">
        <v>35</v>
      </c>
      <c r="D10" t="s">
        <v>11</v>
      </c>
      <c r="E10" s="2">
        <v>938300</v>
      </c>
      <c r="F10" s="2">
        <v>15133.870967741936</v>
      </c>
      <c r="G10">
        <v>3</v>
      </c>
    </row>
    <row r="11" spans="1:14" x14ac:dyDescent="0.25">
      <c r="A11" t="s">
        <v>36</v>
      </c>
      <c r="B11" t="s">
        <v>37</v>
      </c>
      <c r="C11" t="s">
        <v>38</v>
      </c>
      <c r="D11" t="s">
        <v>11</v>
      </c>
      <c r="E11" s="2">
        <v>0</v>
      </c>
      <c r="F11" s="2">
        <v>0</v>
      </c>
      <c r="G11">
        <v>3</v>
      </c>
    </row>
    <row r="12" spans="1:14" x14ac:dyDescent="0.25">
      <c r="A12" t="s">
        <v>39</v>
      </c>
      <c r="B12" t="s">
        <v>40</v>
      </c>
      <c r="C12" t="s">
        <v>41</v>
      </c>
      <c r="D12" t="s">
        <v>11</v>
      </c>
      <c r="E12" s="2">
        <v>0</v>
      </c>
      <c r="F12" s="2">
        <v>0</v>
      </c>
      <c r="G12">
        <v>3</v>
      </c>
    </row>
    <row r="13" spans="1:14" x14ac:dyDescent="0.25">
      <c r="A13" t="s">
        <v>42</v>
      </c>
      <c r="B13" t="s">
        <v>43</v>
      </c>
      <c r="C13" t="s">
        <v>44</v>
      </c>
      <c r="D13" t="s">
        <v>11</v>
      </c>
      <c r="E13" s="2">
        <v>137229</v>
      </c>
      <c r="F13" s="2">
        <v>2213.3709677419356</v>
      </c>
      <c r="G13">
        <v>3</v>
      </c>
    </row>
    <row r="14" spans="1:14" x14ac:dyDescent="0.25">
      <c r="A14" t="s">
        <v>45</v>
      </c>
      <c r="B14" t="s">
        <v>46</v>
      </c>
      <c r="C14" t="s">
        <v>47</v>
      </c>
      <c r="D14" t="s">
        <v>11</v>
      </c>
      <c r="E14" s="2">
        <v>14222</v>
      </c>
      <c r="F14" s="2">
        <v>229.38709677419354</v>
      </c>
      <c r="G14">
        <v>3</v>
      </c>
    </row>
    <row r="15" spans="1:14" x14ac:dyDescent="0.25">
      <c r="A15" t="s">
        <v>48</v>
      </c>
      <c r="B15" t="s">
        <v>49</v>
      </c>
      <c r="C15" t="s">
        <v>50</v>
      </c>
      <c r="D15" t="s">
        <v>51</v>
      </c>
      <c r="E15" s="2">
        <v>64792.2</v>
      </c>
      <c r="F15" s="2">
        <v>1045.0354838709677</v>
      </c>
      <c r="G15">
        <v>3</v>
      </c>
    </row>
    <row r="16" spans="1:14" x14ac:dyDescent="0.25">
      <c r="A16" t="s">
        <v>52</v>
      </c>
      <c r="B16" t="s">
        <v>53</v>
      </c>
      <c r="C16" t="s">
        <v>54</v>
      </c>
      <c r="D16" t="s">
        <v>11</v>
      </c>
      <c r="E16" s="2">
        <v>2387406.5</v>
      </c>
      <c r="F16" s="2">
        <v>38506.556451612902</v>
      </c>
      <c r="G16">
        <v>3</v>
      </c>
    </row>
    <row r="17" spans="1:7" x14ac:dyDescent="0.25">
      <c r="A17" t="s">
        <v>55</v>
      </c>
      <c r="B17" t="s">
        <v>56</v>
      </c>
      <c r="C17" t="s">
        <v>57</v>
      </c>
      <c r="D17" t="s">
        <v>11</v>
      </c>
      <c r="E17" s="2">
        <v>4273</v>
      </c>
      <c r="F17" s="2">
        <v>68.91935483870968</v>
      </c>
      <c r="G17">
        <v>3</v>
      </c>
    </row>
    <row r="18" spans="1:7" x14ac:dyDescent="0.25">
      <c r="A18" t="s">
        <v>58</v>
      </c>
      <c r="B18" t="s">
        <v>59</v>
      </c>
      <c r="C18" t="s">
        <v>60</v>
      </c>
      <c r="D18" t="s">
        <v>51</v>
      </c>
      <c r="E18" s="2">
        <v>1770700</v>
      </c>
      <c r="F18" s="2">
        <v>28559.677419354837</v>
      </c>
      <c r="G18">
        <v>3</v>
      </c>
    </row>
    <row r="19" spans="1:7" x14ac:dyDescent="0.25">
      <c r="A19" t="s">
        <v>61</v>
      </c>
      <c r="B19" t="s">
        <v>62</v>
      </c>
      <c r="C19" t="s">
        <v>60</v>
      </c>
      <c r="D19" t="s">
        <v>51</v>
      </c>
      <c r="E19" s="2">
        <v>146900</v>
      </c>
      <c r="F19" s="2">
        <v>2369.3548387096776</v>
      </c>
      <c r="G19">
        <v>3</v>
      </c>
    </row>
    <row r="20" spans="1:7" x14ac:dyDescent="0.25">
      <c r="A20" t="s">
        <v>63</v>
      </c>
      <c r="B20" t="s">
        <v>64</v>
      </c>
      <c r="C20" t="s">
        <v>65</v>
      </c>
      <c r="D20" t="s">
        <v>11</v>
      </c>
      <c r="E20" s="2">
        <v>298644</v>
      </c>
      <c r="F20" s="2">
        <v>4816.8387096774195</v>
      </c>
      <c r="G20">
        <v>3</v>
      </c>
    </row>
    <row r="21" spans="1:7" x14ac:dyDescent="0.25">
      <c r="A21" t="s">
        <v>66</v>
      </c>
      <c r="B21" t="s">
        <v>67</v>
      </c>
      <c r="C21" t="s">
        <v>68</v>
      </c>
      <c r="D21" t="s">
        <v>11</v>
      </c>
      <c r="E21" s="2">
        <v>2337443.1</v>
      </c>
      <c r="F21" s="2">
        <v>37700.695161290321</v>
      </c>
      <c r="G21">
        <v>3</v>
      </c>
    </row>
    <row r="22" spans="1:7" x14ac:dyDescent="0.25">
      <c r="A22" t="s">
        <v>69</v>
      </c>
      <c r="B22" t="s">
        <v>70</v>
      </c>
      <c r="C22" t="s">
        <v>71</v>
      </c>
      <c r="D22" t="s">
        <v>51</v>
      </c>
      <c r="E22" s="2">
        <v>460858</v>
      </c>
      <c r="F22" s="2">
        <v>7433.1935483870966</v>
      </c>
      <c r="G22">
        <v>3</v>
      </c>
    </row>
    <row r="23" spans="1:7" x14ac:dyDescent="0.25">
      <c r="A23" t="s">
        <v>72</v>
      </c>
      <c r="B23" t="s">
        <v>73</v>
      </c>
      <c r="C23" t="s">
        <v>74</v>
      </c>
      <c r="D23" t="s">
        <v>11</v>
      </c>
      <c r="E23" s="2">
        <v>0</v>
      </c>
      <c r="F23" s="2">
        <v>0</v>
      </c>
      <c r="G23">
        <v>3</v>
      </c>
    </row>
    <row r="24" spans="1:7" x14ac:dyDescent="0.25">
      <c r="A24" t="s">
        <v>75</v>
      </c>
      <c r="B24" t="s">
        <v>76</v>
      </c>
      <c r="C24" t="s">
        <v>77</v>
      </c>
      <c r="D24" t="s">
        <v>11</v>
      </c>
      <c r="E24" s="2">
        <v>21477050</v>
      </c>
      <c r="F24" s="2">
        <v>346404.03225806454</v>
      </c>
      <c r="G24">
        <v>1</v>
      </c>
    </row>
    <row r="25" spans="1:7" x14ac:dyDescent="0.25">
      <c r="A25" t="s">
        <v>78</v>
      </c>
      <c r="B25" t="s">
        <v>79</v>
      </c>
      <c r="C25" t="s">
        <v>80</v>
      </c>
      <c r="D25" t="s">
        <v>11</v>
      </c>
      <c r="E25" s="2">
        <v>0</v>
      </c>
      <c r="F25" s="2">
        <v>0</v>
      </c>
      <c r="G25">
        <v>3</v>
      </c>
    </row>
    <row r="26" spans="1:7" x14ac:dyDescent="0.25">
      <c r="A26" t="s">
        <v>81</v>
      </c>
      <c r="B26" t="s">
        <v>82</v>
      </c>
      <c r="C26" t="s">
        <v>83</v>
      </c>
      <c r="D26" t="s">
        <v>11</v>
      </c>
      <c r="E26" s="2">
        <v>0</v>
      </c>
      <c r="F26" s="2">
        <v>0</v>
      </c>
      <c r="G26">
        <v>3</v>
      </c>
    </row>
    <row r="27" spans="1:7" x14ac:dyDescent="0.25">
      <c r="A27" t="s">
        <v>84</v>
      </c>
      <c r="B27" t="s">
        <v>85</v>
      </c>
      <c r="C27" t="s">
        <v>86</v>
      </c>
      <c r="D27" t="s">
        <v>51</v>
      </c>
      <c r="E27" s="2">
        <v>223777.4</v>
      </c>
      <c r="F27" s="2">
        <v>3609.3129032258062</v>
      </c>
      <c r="G27">
        <v>3</v>
      </c>
    </row>
    <row r="28" spans="1:7" x14ac:dyDescent="0.25">
      <c r="A28" t="s">
        <v>87</v>
      </c>
      <c r="B28" t="s">
        <v>88</v>
      </c>
      <c r="C28" t="s">
        <v>89</v>
      </c>
      <c r="D28" t="s">
        <v>11</v>
      </c>
      <c r="E28" s="2">
        <v>0</v>
      </c>
      <c r="F28" s="2">
        <v>0</v>
      </c>
      <c r="G28">
        <v>3</v>
      </c>
    </row>
    <row r="29" spans="1:7" x14ac:dyDescent="0.25">
      <c r="A29" t="s">
        <v>90</v>
      </c>
      <c r="B29" t="s">
        <v>91</v>
      </c>
      <c r="C29" t="s">
        <v>92</v>
      </c>
      <c r="D29" t="s">
        <v>11</v>
      </c>
      <c r="E29" s="2">
        <v>43430.44</v>
      </c>
      <c r="F29" s="2">
        <v>700.49096774193549</v>
      </c>
      <c r="G29">
        <v>3</v>
      </c>
    </row>
    <row r="30" spans="1:7" x14ac:dyDescent="0.25">
      <c r="A30" t="s">
        <v>93</v>
      </c>
      <c r="B30" t="s">
        <v>94</v>
      </c>
      <c r="C30" t="s">
        <v>95</v>
      </c>
      <c r="D30" t="s">
        <v>11</v>
      </c>
      <c r="E30" s="2">
        <v>369235</v>
      </c>
      <c r="F30" s="2">
        <v>5955.4032258064517</v>
      </c>
      <c r="G30">
        <v>3</v>
      </c>
    </row>
    <row r="31" spans="1:7" x14ac:dyDescent="0.25">
      <c r="A31" t="s">
        <v>96</v>
      </c>
      <c r="B31" t="s">
        <v>97</v>
      </c>
      <c r="C31" t="s">
        <v>98</v>
      </c>
      <c r="D31" t="s">
        <v>51</v>
      </c>
      <c r="E31" s="2">
        <v>18653920</v>
      </c>
      <c r="F31" s="2">
        <v>300869.67741935485</v>
      </c>
      <c r="G31">
        <v>1</v>
      </c>
    </row>
    <row r="32" spans="1:7" x14ac:dyDescent="0.25">
      <c r="A32" t="s">
        <v>99</v>
      </c>
      <c r="B32" t="s">
        <v>100</v>
      </c>
      <c r="C32" t="s">
        <v>101</v>
      </c>
      <c r="D32" t="s">
        <v>11</v>
      </c>
      <c r="E32" s="2">
        <v>54123.9</v>
      </c>
      <c r="F32" s="2">
        <v>872.9661290322581</v>
      </c>
      <c r="G32">
        <v>3</v>
      </c>
    </row>
    <row r="33" spans="1:7" x14ac:dyDescent="0.25">
      <c r="A33" t="s">
        <v>102</v>
      </c>
      <c r="B33" t="s">
        <v>103</v>
      </c>
      <c r="C33" t="s">
        <v>104</v>
      </c>
      <c r="D33" t="s">
        <v>18</v>
      </c>
      <c r="E33" s="2">
        <v>55973388</v>
      </c>
      <c r="F33" s="2">
        <v>902796.58064516133</v>
      </c>
      <c r="G33">
        <v>1</v>
      </c>
    </row>
    <row r="34" spans="1:7" x14ac:dyDescent="0.25">
      <c r="A34" t="s">
        <v>105</v>
      </c>
      <c r="B34" t="s">
        <v>106</v>
      </c>
      <c r="C34" t="s">
        <v>107</v>
      </c>
      <c r="D34" t="s">
        <v>11</v>
      </c>
      <c r="E34" s="2">
        <v>517848.7</v>
      </c>
      <c r="F34" s="2">
        <v>8352.398387096775</v>
      </c>
      <c r="G34">
        <v>3</v>
      </c>
    </row>
    <row r="35" spans="1:7" x14ac:dyDescent="0.25">
      <c r="A35" t="s">
        <v>108</v>
      </c>
      <c r="B35" t="s">
        <v>109</v>
      </c>
      <c r="C35" t="s">
        <v>110</v>
      </c>
      <c r="D35" t="s">
        <v>11</v>
      </c>
      <c r="E35" s="2">
        <v>0</v>
      </c>
      <c r="F35" s="2">
        <v>0</v>
      </c>
      <c r="G35">
        <v>3</v>
      </c>
    </row>
    <row r="36" spans="1:7" x14ac:dyDescent="0.25">
      <c r="A36" t="s">
        <v>111</v>
      </c>
      <c r="B36" t="s">
        <v>112</v>
      </c>
      <c r="C36" t="s">
        <v>113</v>
      </c>
      <c r="D36" t="s">
        <v>51</v>
      </c>
      <c r="E36" s="2">
        <v>1104998</v>
      </c>
      <c r="F36" s="2">
        <v>17822.548387096773</v>
      </c>
      <c r="G36">
        <v>3</v>
      </c>
    </row>
    <row r="37" spans="1:7" x14ac:dyDescent="0.25">
      <c r="A37" t="s">
        <v>114</v>
      </c>
      <c r="B37" t="s">
        <v>115</v>
      </c>
      <c r="C37" t="s">
        <v>116</v>
      </c>
      <c r="D37" t="s">
        <v>11</v>
      </c>
      <c r="E37" s="2">
        <v>2969860</v>
      </c>
      <c r="F37" s="2">
        <v>47900.967741935485</v>
      </c>
      <c r="G37">
        <v>3</v>
      </c>
    </row>
    <row r="38" spans="1:7" x14ac:dyDescent="0.25">
      <c r="A38" t="s">
        <v>117</v>
      </c>
      <c r="B38" t="s">
        <v>118</v>
      </c>
      <c r="C38" t="s">
        <v>119</v>
      </c>
      <c r="D38" t="s">
        <v>51</v>
      </c>
      <c r="E38" s="2">
        <v>451153</v>
      </c>
      <c r="F38" s="2">
        <v>7276.6612903225805</v>
      </c>
      <c r="G38">
        <v>3</v>
      </c>
    </row>
    <row r="39" spans="1:7" x14ac:dyDescent="0.25">
      <c r="A39" t="s">
        <v>120</v>
      </c>
      <c r="B39" t="s">
        <v>121</v>
      </c>
      <c r="C39" t="s">
        <v>122</v>
      </c>
      <c r="D39" t="s">
        <v>51</v>
      </c>
      <c r="E39" s="2">
        <v>2508540</v>
      </c>
      <c r="F39" s="2">
        <v>40460.322580645159</v>
      </c>
      <c r="G39">
        <v>3</v>
      </c>
    </row>
    <row r="40" spans="1:7" x14ac:dyDescent="0.25">
      <c r="A40" t="s">
        <v>123</v>
      </c>
      <c r="B40" t="s">
        <v>124</v>
      </c>
      <c r="C40" t="s">
        <v>125</v>
      </c>
      <c r="D40" t="s">
        <v>11</v>
      </c>
      <c r="E40" s="2">
        <v>2527116.1</v>
      </c>
      <c r="F40" s="2">
        <v>40759.937096774192</v>
      </c>
      <c r="G40">
        <v>3</v>
      </c>
    </row>
    <row r="41" spans="1:7" x14ac:dyDescent="0.25">
      <c r="A41" t="s">
        <v>126</v>
      </c>
      <c r="B41" t="s">
        <v>127</v>
      </c>
      <c r="C41" t="s">
        <v>128</v>
      </c>
      <c r="D41" t="s">
        <v>11</v>
      </c>
      <c r="E41" s="2">
        <v>2816660</v>
      </c>
      <c r="F41" s="2">
        <v>45430</v>
      </c>
      <c r="G41">
        <v>3</v>
      </c>
    </row>
    <row r="42" spans="1:7" x14ac:dyDescent="0.25">
      <c r="A42" t="s">
        <v>129</v>
      </c>
      <c r="B42" t="s">
        <v>130</v>
      </c>
      <c r="C42" t="s">
        <v>131</v>
      </c>
      <c r="D42" t="s">
        <v>11</v>
      </c>
      <c r="E42" s="2">
        <v>3940160</v>
      </c>
      <c r="F42" s="2">
        <v>63550.967741935485</v>
      </c>
      <c r="G42">
        <v>3</v>
      </c>
    </row>
    <row r="43" spans="1:7" x14ac:dyDescent="0.25">
      <c r="A43" t="s">
        <v>132</v>
      </c>
      <c r="B43" t="s">
        <v>133</v>
      </c>
      <c r="C43" t="s">
        <v>134</v>
      </c>
      <c r="D43" t="s">
        <v>11</v>
      </c>
      <c r="E43" s="2">
        <v>6831783.2999999998</v>
      </c>
      <c r="F43" s="2">
        <v>110190.05322580645</v>
      </c>
      <c r="G43">
        <v>2</v>
      </c>
    </row>
    <row r="44" spans="1:7" x14ac:dyDescent="0.25">
      <c r="A44" t="s">
        <v>135</v>
      </c>
      <c r="B44" t="s">
        <v>136</v>
      </c>
      <c r="C44" t="s">
        <v>137</v>
      </c>
      <c r="D44" t="s">
        <v>51</v>
      </c>
      <c r="E44" s="2">
        <v>399169.5</v>
      </c>
      <c r="F44" s="2">
        <v>6438.2177419354839</v>
      </c>
      <c r="G44">
        <v>3</v>
      </c>
    </row>
    <row r="45" spans="1:7" x14ac:dyDescent="0.25">
      <c r="A45" t="s">
        <v>138</v>
      </c>
      <c r="B45" t="s">
        <v>139</v>
      </c>
      <c r="C45" t="s">
        <v>137</v>
      </c>
      <c r="D45" t="s">
        <v>11</v>
      </c>
      <c r="E45" s="2">
        <v>40595.300000000003</v>
      </c>
      <c r="F45" s="2">
        <v>654.76290322580655</v>
      </c>
      <c r="G45">
        <v>3</v>
      </c>
    </row>
    <row r="46" spans="1:7" x14ac:dyDescent="0.25">
      <c r="A46" t="s">
        <v>140</v>
      </c>
      <c r="B46" t="s">
        <v>141</v>
      </c>
      <c r="C46" t="s">
        <v>142</v>
      </c>
      <c r="D46" t="s">
        <v>11</v>
      </c>
      <c r="E46" s="2">
        <v>0</v>
      </c>
      <c r="F46" s="2">
        <v>0</v>
      </c>
      <c r="G46">
        <v>3</v>
      </c>
    </row>
    <row r="47" spans="1:7" x14ac:dyDescent="0.25">
      <c r="A47" t="s">
        <v>143</v>
      </c>
      <c r="B47" t="s">
        <v>144</v>
      </c>
      <c r="C47" t="s">
        <v>145</v>
      </c>
      <c r="D47" t="s">
        <v>11</v>
      </c>
      <c r="E47" s="2">
        <v>1899450</v>
      </c>
      <c r="F47" s="2">
        <v>30636.290322580644</v>
      </c>
      <c r="G47">
        <v>3</v>
      </c>
    </row>
    <row r="48" spans="1:7" x14ac:dyDescent="0.25">
      <c r="A48" t="s">
        <v>146</v>
      </c>
      <c r="B48" t="s">
        <v>147</v>
      </c>
      <c r="C48" t="s">
        <v>148</v>
      </c>
      <c r="D48" t="s">
        <v>11</v>
      </c>
      <c r="E48" s="2">
        <v>305620</v>
      </c>
      <c r="F48" s="2">
        <v>4929.3548387096771</v>
      </c>
      <c r="G48">
        <v>3</v>
      </c>
    </row>
    <row r="49" spans="1:7" x14ac:dyDescent="0.25">
      <c r="A49" t="s">
        <v>149</v>
      </c>
      <c r="B49" t="s">
        <v>150</v>
      </c>
      <c r="C49" t="s">
        <v>151</v>
      </c>
      <c r="D49" t="s">
        <v>11</v>
      </c>
      <c r="E49" s="2">
        <v>1640160</v>
      </c>
      <c r="F49" s="2">
        <v>26454.193548387098</v>
      </c>
      <c r="G49">
        <v>3</v>
      </c>
    </row>
    <row r="50" spans="1:7" x14ac:dyDescent="0.25">
      <c r="A50" t="s">
        <v>152</v>
      </c>
      <c r="B50" t="s">
        <v>153</v>
      </c>
      <c r="C50" t="s">
        <v>151</v>
      </c>
      <c r="D50" t="s">
        <v>11</v>
      </c>
      <c r="E50" s="2">
        <v>1924170</v>
      </c>
      <c r="F50" s="2">
        <v>31035</v>
      </c>
      <c r="G50">
        <v>3</v>
      </c>
    </row>
    <row r="51" spans="1:7" x14ac:dyDescent="0.25">
      <c r="A51" t="s">
        <v>154</v>
      </c>
      <c r="B51" t="s">
        <v>155</v>
      </c>
      <c r="C51" t="s">
        <v>156</v>
      </c>
      <c r="D51" t="s">
        <v>51</v>
      </c>
      <c r="E51" s="2">
        <v>13727320</v>
      </c>
      <c r="F51" s="2">
        <v>221408.38709677418</v>
      </c>
      <c r="G51">
        <v>2</v>
      </c>
    </row>
    <row r="52" spans="1:7" x14ac:dyDescent="0.25">
      <c r="A52" t="s">
        <v>157</v>
      </c>
      <c r="B52" t="s">
        <v>158</v>
      </c>
      <c r="C52" t="s">
        <v>159</v>
      </c>
      <c r="D52" t="s">
        <v>11</v>
      </c>
      <c r="E52" s="2">
        <v>79705</v>
      </c>
      <c r="F52" s="2">
        <v>1285.5645161290322</v>
      </c>
      <c r="G52">
        <v>3</v>
      </c>
    </row>
    <row r="53" spans="1:7" x14ac:dyDescent="0.25">
      <c r="A53" t="s">
        <v>160</v>
      </c>
      <c r="B53" t="s">
        <v>161</v>
      </c>
      <c r="C53" t="s">
        <v>162</v>
      </c>
      <c r="D53" t="s">
        <v>11</v>
      </c>
      <c r="E53" s="2">
        <v>2408803</v>
      </c>
      <c r="F53" s="2">
        <v>38851.661290322583</v>
      </c>
      <c r="G53">
        <v>3</v>
      </c>
    </row>
    <row r="54" spans="1:7" x14ac:dyDescent="0.25">
      <c r="A54" t="s">
        <v>163</v>
      </c>
      <c r="B54" t="s">
        <v>164</v>
      </c>
      <c r="C54" t="s">
        <v>165</v>
      </c>
      <c r="D54" t="s">
        <v>11</v>
      </c>
      <c r="E54" s="2">
        <v>3153830</v>
      </c>
      <c r="F54" s="2">
        <v>50868.225806451614</v>
      </c>
      <c r="G54">
        <v>3</v>
      </c>
    </row>
    <row r="55" spans="1:7" x14ac:dyDescent="0.25">
      <c r="A55" t="s">
        <v>166</v>
      </c>
      <c r="B55" t="s">
        <v>167</v>
      </c>
      <c r="C55" t="s">
        <v>168</v>
      </c>
      <c r="D55" t="s">
        <v>11</v>
      </c>
      <c r="E55" s="2">
        <v>62795</v>
      </c>
      <c r="F55" s="2">
        <v>1012.8225806451613</v>
      </c>
      <c r="G55">
        <v>3</v>
      </c>
    </row>
    <row r="56" spans="1:7" x14ac:dyDescent="0.25">
      <c r="A56" t="s">
        <v>169</v>
      </c>
      <c r="B56" t="s">
        <v>170</v>
      </c>
      <c r="C56" t="s">
        <v>171</v>
      </c>
      <c r="D56" t="s">
        <v>11</v>
      </c>
      <c r="E56" s="2">
        <v>0</v>
      </c>
      <c r="F56" s="2">
        <v>0</v>
      </c>
      <c r="G56">
        <v>3</v>
      </c>
    </row>
    <row r="57" spans="1:7" x14ac:dyDescent="0.25">
      <c r="A57" t="s">
        <v>172</v>
      </c>
      <c r="B57" t="s">
        <v>173</v>
      </c>
      <c r="C57" t="s">
        <v>174</v>
      </c>
      <c r="D57" t="s">
        <v>51</v>
      </c>
      <c r="E57" s="2">
        <v>1638080</v>
      </c>
      <c r="F57" s="2">
        <v>26420.645161290322</v>
      </c>
      <c r="G57">
        <v>3</v>
      </c>
    </row>
    <row r="58" spans="1:7" x14ac:dyDescent="0.25">
      <c r="A58" t="s">
        <v>175</v>
      </c>
      <c r="B58" t="s">
        <v>176</v>
      </c>
      <c r="C58" t="s">
        <v>177</v>
      </c>
      <c r="D58" t="s">
        <v>51</v>
      </c>
      <c r="E58" s="2">
        <v>693504</v>
      </c>
      <c r="F58" s="2">
        <v>11185.548387096775</v>
      </c>
      <c r="G58">
        <v>3</v>
      </c>
    </row>
    <row r="59" spans="1:7" x14ac:dyDescent="0.25">
      <c r="A59" t="s">
        <v>178</v>
      </c>
      <c r="B59" t="s">
        <v>179</v>
      </c>
      <c r="C59" t="s">
        <v>180</v>
      </c>
      <c r="D59" t="s">
        <v>11</v>
      </c>
      <c r="E59" s="2">
        <v>514278</v>
      </c>
      <c r="F59" s="2">
        <v>8294.8064516129034</v>
      </c>
      <c r="G59">
        <v>3</v>
      </c>
    </row>
    <row r="60" spans="1:7" x14ac:dyDescent="0.25">
      <c r="A60" t="s">
        <v>181</v>
      </c>
      <c r="B60" t="s">
        <v>182</v>
      </c>
      <c r="C60" t="s">
        <v>183</v>
      </c>
      <c r="D60" t="s">
        <v>11</v>
      </c>
      <c r="E60" s="2">
        <v>95660</v>
      </c>
      <c r="F60" s="2">
        <v>1542.9032258064517</v>
      </c>
      <c r="G60">
        <v>3</v>
      </c>
    </row>
    <row r="61" spans="1:7" x14ac:dyDescent="0.25">
      <c r="A61" t="s">
        <v>184</v>
      </c>
      <c r="B61" t="s">
        <v>185</v>
      </c>
      <c r="C61" t="s">
        <v>186</v>
      </c>
      <c r="D61" t="s">
        <v>11</v>
      </c>
      <c r="E61" s="2">
        <v>820080</v>
      </c>
      <c r="F61" s="2">
        <v>13227.096774193549</v>
      </c>
      <c r="G61">
        <v>3</v>
      </c>
    </row>
    <row r="62" spans="1:7" x14ac:dyDescent="0.25">
      <c r="A62" t="s">
        <v>299</v>
      </c>
      <c r="B62" t="s">
        <v>300</v>
      </c>
      <c r="C62" t="s">
        <v>301</v>
      </c>
      <c r="D62" t="s">
        <v>11</v>
      </c>
      <c r="E62" s="2">
        <v>0</v>
      </c>
      <c r="F62" s="2">
        <v>0</v>
      </c>
      <c r="G62">
        <v>3</v>
      </c>
    </row>
    <row r="63" spans="1:7" x14ac:dyDescent="0.25">
      <c r="A63" t="s">
        <v>187</v>
      </c>
      <c r="B63" t="s">
        <v>188</v>
      </c>
      <c r="C63" t="s">
        <v>189</v>
      </c>
      <c r="D63" t="s">
        <v>11</v>
      </c>
      <c r="E63" s="2">
        <v>3038192</v>
      </c>
      <c r="F63" s="2">
        <v>49003.096774193546</v>
      </c>
      <c r="G63">
        <v>3</v>
      </c>
    </row>
    <row r="64" spans="1:7" x14ac:dyDescent="0.25">
      <c r="A64" t="s">
        <v>190</v>
      </c>
      <c r="B64" t="s">
        <v>191</v>
      </c>
      <c r="C64" t="s">
        <v>192</v>
      </c>
      <c r="D64" t="s">
        <v>51</v>
      </c>
      <c r="E64" s="2">
        <v>1022400</v>
      </c>
      <c r="F64" s="2">
        <v>16490.322580645163</v>
      </c>
      <c r="G64">
        <v>3</v>
      </c>
    </row>
    <row r="65" spans="1:7" x14ac:dyDescent="0.25">
      <c r="A65" t="s">
        <v>193</v>
      </c>
      <c r="B65" t="s">
        <v>194</v>
      </c>
      <c r="C65" t="s">
        <v>195</v>
      </c>
      <c r="D65" t="s">
        <v>11</v>
      </c>
      <c r="E65" s="2">
        <v>56376.05</v>
      </c>
      <c r="F65" s="2">
        <v>909.29112903225814</v>
      </c>
      <c r="G65">
        <v>3</v>
      </c>
    </row>
    <row r="66" spans="1:7" x14ac:dyDescent="0.25">
      <c r="A66" t="s">
        <v>196</v>
      </c>
      <c r="B66" t="s">
        <v>197</v>
      </c>
      <c r="C66" t="s">
        <v>198</v>
      </c>
      <c r="D66" t="s">
        <v>11</v>
      </c>
      <c r="E66" s="2">
        <v>14403</v>
      </c>
      <c r="F66" s="2">
        <v>232.30645161290323</v>
      </c>
      <c r="G66">
        <v>3</v>
      </c>
    </row>
    <row r="67" spans="1:7" x14ac:dyDescent="0.25">
      <c r="A67" t="s">
        <v>199</v>
      </c>
      <c r="B67" t="s">
        <v>200</v>
      </c>
      <c r="C67" t="s">
        <v>201</v>
      </c>
      <c r="D67" t="s">
        <v>51</v>
      </c>
      <c r="E67" s="2">
        <v>324150</v>
      </c>
      <c r="F67" s="2">
        <v>5228.2258064516127</v>
      </c>
      <c r="G67">
        <v>3</v>
      </c>
    </row>
    <row r="68" spans="1:7" x14ac:dyDescent="0.25">
      <c r="A68" t="s">
        <v>202</v>
      </c>
      <c r="B68" t="s">
        <v>203</v>
      </c>
      <c r="C68" t="s">
        <v>204</v>
      </c>
      <c r="D68" t="s">
        <v>51</v>
      </c>
      <c r="E68" s="2">
        <v>13378487.57</v>
      </c>
      <c r="F68" s="2">
        <v>215782.05758064517</v>
      </c>
      <c r="G68">
        <v>2</v>
      </c>
    </row>
    <row r="69" spans="1:7" x14ac:dyDescent="0.25">
      <c r="A69" t="s">
        <v>205</v>
      </c>
      <c r="B69" t="s">
        <v>206</v>
      </c>
      <c r="C69" t="s">
        <v>207</v>
      </c>
      <c r="D69" t="s">
        <v>11</v>
      </c>
      <c r="E69" s="2">
        <v>2130770</v>
      </c>
      <c r="F69" s="2">
        <v>34367.258064516129</v>
      </c>
      <c r="G69">
        <v>3</v>
      </c>
    </row>
    <row r="70" spans="1:7" x14ac:dyDescent="0.25">
      <c r="A70" t="s">
        <v>208</v>
      </c>
      <c r="B70" t="s">
        <v>209</v>
      </c>
      <c r="C70" t="s">
        <v>210</v>
      </c>
      <c r="D70" t="s">
        <v>11</v>
      </c>
      <c r="E70" s="2">
        <v>2333910</v>
      </c>
      <c r="F70" s="2">
        <v>37643.709677419356</v>
      </c>
      <c r="G70">
        <v>3</v>
      </c>
    </row>
    <row r="71" spans="1:7" x14ac:dyDescent="0.25">
      <c r="A71" t="s">
        <v>211</v>
      </c>
      <c r="B71" t="s">
        <v>212</v>
      </c>
      <c r="C71" t="s">
        <v>210</v>
      </c>
      <c r="D71" t="s">
        <v>11</v>
      </c>
      <c r="E71" s="2">
        <v>0</v>
      </c>
      <c r="F71" s="2">
        <v>0</v>
      </c>
      <c r="G71">
        <v>3</v>
      </c>
    </row>
    <row r="72" spans="1:7" x14ac:dyDescent="0.25">
      <c r="A72" t="s">
        <v>213</v>
      </c>
      <c r="B72" t="s">
        <v>214</v>
      </c>
      <c r="C72" t="s">
        <v>215</v>
      </c>
      <c r="D72" t="s">
        <v>18</v>
      </c>
      <c r="E72" s="2">
        <v>47942008</v>
      </c>
      <c r="F72" s="2">
        <v>773258.19354838715</v>
      </c>
      <c r="G72">
        <v>1</v>
      </c>
    </row>
    <row r="73" spans="1:7" x14ac:dyDescent="0.25">
      <c r="A73" t="s">
        <v>216</v>
      </c>
      <c r="B73" t="s">
        <v>217</v>
      </c>
      <c r="C73" t="s">
        <v>218</v>
      </c>
      <c r="D73" t="s">
        <v>51</v>
      </c>
      <c r="E73" s="2">
        <v>733827.8</v>
      </c>
      <c r="F73" s="2">
        <v>11835.932258064517</v>
      </c>
      <c r="G73">
        <v>3</v>
      </c>
    </row>
    <row r="74" spans="1:7" x14ac:dyDescent="0.25">
      <c r="A74" t="s">
        <v>219</v>
      </c>
      <c r="B74" t="s">
        <v>220</v>
      </c>
      <c r="C74" t="s">
        <v>221</v>
      </c>
      <c r="D74" t="s">
        <v>18</v>
      </c>
      <c r="E74" s="2">
        <v>55692734.399999999</v>
      </c>
      <c r="F74" s="2">
        <v>898269.90967741935</v>
      </c>
      <c r="G74">
        <v>1</v>
      </c>
    </row>
    <row r="75" spans="1:7" x14ac:dyDescent="0.25">
      <c r="A75" t="s">
        <v>222</v>
      </c>
      <c r="B75" t="s">
        <v>223</v>
      </c>
      <c r="C75" t="s">
        <v>224</v>
      </c>
      <c r="D75" t="s">
        <v>11</v>
      </c>
      <c r="E75" s="2">
        <v>5037340</v>
      </c>
      <c r="F75" s="2">
        <v>81247.419354838712</v>
      </c>
      <c r="G75">
        <v>3</v>
      </c>
    </row>
    <row r="76" spans="1:7" x14ac:dyDescent="0.25">
      <c r="A76" t="s">
        <v>225</v>
      </c>
      <c r="B76" t="s">
        <v>226</v>
      </c>
      <c r="C76" t="s">
        <v>227</v>
      </c>
      <c r="D76" t="s">
        <v>11</v>
      </c>
      <c r="E76" s="2">
        <v>107869.2</v>
      </c>
      <c r="F76" s="2">
        <v>1739.8258064516128</v>
      </c>
      <c r="G76">
        <v>3</v>
      </c>
    </row>
    <row r="77" spans="1:7" x14ac:dyDescent="0.25">
      <c r="A77" t="s">
        <v>228</v>
      </c>
      <c r="B77" t="s">
        <v>229</v>
      </c>
      <c r="C77" t="s">
        <v>230</v>
      </c>
      <c r="D77" t="s">
        <v>11</v>
      </c>
      <c r="E77" s="2">
        <v>283675</v>
      </c>
      <c r="F77" s="2">
        <v>4575.4032258064517</v>
      </c>
      <c r="G77">
        <v>3</v>
      </c>
    </row>
    <row r="78" spans="1:7" x14ac:dyDescent="0.25">
      <c r="A78" t="s">
        <v>231</v>
      </c>
      <c r="B78" t="s">
        <v>232</v>
      </c>
      <c r="C78" t="s">
        <v>233</v>
      </c>
      <c r="D78" t="s">
        <v>11</v>
      </c>
      <c r="E78" s="2">
        <v>48768.800000000003</v>
      </c>
      <c r="F78" s="2">
        <v>786.5935483870968</v>
      </c>
      <c r="G78">
        <v>3</v>
      </c>
    </row>
    <row r="79" spans="1:7" x14ac:dyDescent="0.25">
      <c r="A79" t="s">
        <v>302</v>
      </c>
      <c r="B79" t="s">
        <v>303</v>
      </c>
      <c r="C79" t="s">
        <v>304</v>
      </c>
      <c r="D79" t="s">
        <v>51</v>
      </c>
      <c r="E79" s="2">
        <v>18356341</v>
      </c>
      <c r="F79" s="2">
        <v>296070.01612903224</v>
      </c>
      <c r="G79">
        <v>1</v>
      </c>
    </row>
    <row r="80" spans="1:7" x14ac:dyDescent="0.25">
      <c r="A80" t="s">
        <v>234</v>
      </c>
      <c r="B80" t="s">
        <v>235</v>
      </c>
      <c r="C80" t="s">
        <v>236</v>
      </c>
      <c r="D80" t="s">
        <v>51</v>
      </c>
      <c r="E80" s="2">
        <v>0</v>
      </c>
      <c r="F80" s="2">
        <v>0</v>
      </c>
      <c r="G80">
        <v>3</v>
      </c>
    </row>
    <row r="81" spans="1:9" x14ac:dyDescent="0.25">
      <c r="A81" t="s">
        <v>237</v>
      </c>
      <c r="B81" t="s">
        <v>238</v>
      </c>
      <c r="C81" t="s">
        <v>239</v>
      </c>
      <c r="D81" t="s">
        <v>51</v>
      </c>
      <c r="E81" s="2">
        <v>15590</v>
      </c>
      <c r="F81" s="2">
        <v>251.45161290322579</v>
      </c>
      <c r="G81">
        <v>3</v>
      </c>
    </row>
    <row r="82" spans="1:9" x14ac:dyDescent="0.25">
      <c r="A82" t="s">
        <v>240</v>
      </c>
      <c r="B82" t="s">
        <v>241</v>
      </c>
      <c r="C82" t="s">
        <v>242</v>
      </c>
      <c r="D82" t="s">
        <v>11</v>
      </c>
      <c r="E82" s="2">
        <v>84455</v>
      </c>
      <c r="F82" s="2">
        <v>1362.1774193548388</v>
      </c>
      <c r="G82">
        <v>3</v>
      </c>
    </row>
    <row r="83" spans="1:9" x14ac:dyDescent="0.25">
      <c r="A83" t="s">
        <v>243</v>
      </c>
      <c r="B83" t="s">
        <v>244</v>
      </c>
      <c r="C83" t="s">
        <v>245</v>
      </c>
      <c r="D83" t="s">
        <v>11</v>
      </c>
      <c r="E83" s="2">
        <v>439890</v>
      </c>
      <c r="F83" s="2">
        <v>7095</v>
      </c>
      <c r="G83">
        <v>3</v>
      </c>
    </row>
    <row r="84" spans="1:9" x14ac:dyDescent="0.25">
      <c r="A84" t="s">
        <v>246</v>
      </c>
      <c r="B84" t="s">
        <v>247</v>
      </c>
      <c r="C84" t="s">
        <v>248</v>
      </c>
      <c r="D84" t="s">
        <v>51</v>
      </c>
      <c r="E84" s="2">
        <v>8771884.4000000004</v>
      </c>
      <c r="F84" s="2">
        <v>141482.00645161292</v>
      </c>
      <c r="G84">
        <v>2</v>
      </c>
    </row>
    <row r="85" spans="1:9" x14ac:dyDescent="0.25">
      <c r="A85" t="s">
        <v>249</v>
      </c>
      <c r="B85" t="s">
        <v>250</v>
      </c>
      <c r="C85" t="s">
        <v>251</v>
      </c>
      <c r="D85" t="s">
        <v>11</v>
      </c>
      <c r="E85" s="2">
        <v>4400</v>
      </c>
      <c r="F85" s="2">
        <v>70.967741935483872</v>
      </c>
      <c r="G85">
        <v>3</v>
      </c>
    </row>
    <row r="86" spans="1:9" x14ac:dyDescent="0.25">
      <c r="A86" t="s">
        <v>252</v>
      </c>
      <c r="B86" t="s">
        <v>253</v>
      </c>
      <c r="C86" t="s">
        <v>254</v>
      </c>
      <c r="D86" t="s">
        <v>11</v>
      </c>
      <c r="E86" s="2">
        <v>4365380</v>
      </c>
      <c r="F86" s="2">
        <v>70409.354838709682</v>
      </c>
      <c r="G86">
        <v>3</v>
      </c>
    </row>
    <row r="87" spans="1:9" x14ac:dyDescent="0.25">
      <c r="A87" t="s">
        <v>255</v>
      </c>
      <c r="B87" t="s">
        <v>256</v>
      </c>
      <c r="C87" t="s">
        <v>257</v>
      </c>
      <c r="D87" t="s">
        <v>11</v>
      </c>
      <c r="E87" s="2">
        <v>1251023</v>
      </c>
      <c r="F87" s="2">
        <v>20177.790322580644</v>
      </c>
      <c r="G87">
        <v>3</v>
      </c>
    </row>
    <row r="88" spans="1:9" x14ac:dyDescent="0.25">
      <c r="A88" t="s">
        <v>258</v>
      </c>
      <c r="B88" t="s">
        <v>259</v>
      </c>
      <c r="C88" t="s">
        <v>260</v>
      </c>
      <c r="D88" t="s">
        <v>51</v>
      </c>
      <c r="E88" s="2">
        <v>92971</v>
      </c>
      <c r="F88" s="2">
        <v>1499.5322580645161</v>
      </c>
      <c r="G88">
        <v>3</v>
      </c>
    </row>
    <row r="89" spans="1:9" x14ac:dyDescent="0.25">
      <c r="A89" t="s">
        <v>261</v>
      </c>
      <c r="B89" t="s">
        <v>262</v>
      </c>
      <c r="C89" t="s">
        <v>263</v>
      </c>
      <c r="D89" t="s">
        <v>11</v>
      </c>
      <c r="E89" s="2">
        <v>0</v>
      </c>
      <c r="F89" s="2">
        <v>0</v>
      </c>
      <c r="G89">
        <v>3</v>
      </c>
    </row>
    <row r="90" spans="1:9" x14ac:dyDescent="0.25">
      <c r="A90" t="s">
        <v>264</v>
      </c>
      <c r="B90" t="s">
        <v>265</v>
      </c>
      <c r="C90" t="s">
        <v>266</v>
      </c>
      <c r="D90" t="s">
        <v>11</v>
      </c>
      <c r="E90" s="2">
        <v>177906</v>
      </c>
      <c r="F90" s="2">
        <v>2869.4516129032259</v>
      </c>
      <c r="G90">
        <v>3</v>
      </c>
    </row>
    <row r="91" spans="1:9" x14ac:dyDescent="0.25">
      <c r="A91" t="s">
        <v>267</v>
      </c>
      <c r="B91" t="s">
        <v>268</v>
      </c>
      <c r="C91" t="s">
        <v>269</v>
      </c>
      <c r="D91" t="s">
        <v>11</v>
      </c>
      <c r="E91" s="2">
        <v>251280.6</v>
      </c>
      <c r="F91" s="2">
        <v>4052.9129032258065</v>
      </c>
      <c r="G91">
        <v>3</v>
      </c>
    </row>
    <row r="92" spans="1:9" x14ac:dyDescent="0.25">
      <c r="A92" t="s">
        <v>270</v>
      </c>
      <c r="B92" t="s">
        <v>271</v>
      </c>
      <c r="C92" t="s">
        <v>272</v>
      </c>
      <c r="D92" t="s">
        <v>11</v>
      </c>
      <c r="E92" s="2">
        <v>181897.4</v>
      </c>
      <c r="F92" s="2">
        <v>2933.8290322580642</v>
      </c>
      <c r="G92">
        <v>3</v>
      </c>
      <c r="I92" s="3"/>
    </row>
    <row r="93" spans="1:9" x14ac:dyDescent="0.25">
      <c r="A93" t="s">
        <v>273</v>
      </c>
      <c r="B93" t="s">
        <v>274</v>
      </c>
      <c r="C93" t="s">
        <v>275</v>
      </c>
      <c r="D93" t="s">
        <v>11</v>
      </c>
      <c r="E93" s="2">
        <v>4281.0200000000004</v>
      </c>
      <c r="F93" s="2">
        <v>69.048709677419367</v>
      </c>
      <c r="G93">
        <v>3</v>
      </c>
    </row>
    <row r="94" spans="1:9" x14ac:dyDescent="0.25">
      <c r="A94" t="s">
        <v>276</v>
      </c>
      <c r="B94" t="s">
        <v>277</v>
      </c>
      <c r="C94" t="s">
        <v>278</v>
      </c>
      <c r="D94" t="s">
        <v>11</v>
      </c>
      <c r="E94" s="2">
        <v>1124989.3</v>
      </c>
      <c r="F94" s="2">
        <v>18144.988709677422</v>
      </c>
      <c r="G94">
        <v>3</v>
      </c>
    </row>
    <row r="95" spans="1:9" x14ac:dyDescent="0.25">
      <c r="A95" t="s">
        <v>279</v>
      </c>
      <c r="B95" t="s">
        <v>280</v>
      </c>
      <c r="C95" t="s">
        <v>281</v>
      </c>
      <c r="D95" t="s">
        <v>11</v>
      </c>
      <c r="E95" s="2">
        <v>10159923.6</v>
      </c>
      <c r="F95" s="2">
        <v>163869.73548387096</v>
      </c>
      <c r="G95">
        <v>2</v>
      </c>
    </row>
    <row r="96" spans="1:9" x14ac:dyDescent="0.25">
      <c r="A96" t="s">
        <v>282</v>
      </c>
      <c r="B96" t="s">
        <v>283</v>
      </c>
      <c r="C96" t="s">
        <v>284</v>
      </c>
      <c r="D96" t="s">
        <v>51</v>
      </c>
      <c r="E96" s="2">
        <v>213469.6</v>
      </c>
      <c r="F96" s="2">
        <v>3443.058064516129</v>
      </c>
      <c r="G96">
        <v>3</v>
      </c>
    </row>
    <row r="97" spans="1:7" x14ac:dyDescent="0.25">
      <c r="A97" t="s">
        <v>285</v>
      </c>
      <c r="B97" t="s">
        <v>286</v>
      </c>
      <c r="C97" t="s">
        <v>287</v>
      </c>
      <c r="D97" t="s">
        <v>11</v>
      </c>
      <c r="E97" s="2">
        <v>6532</v>
      </c>
      <c r="F97" s="2">
        <v>105.35483870967742</v>
      </c>
      <c r="G97">
        <v>3</v>
      </c>
    </row>
    <row r="98" spans="1:7" x14ac:dyDescent="0.25">
      <c r="A98" t="s">
        <v>288</v>
      </c>
      <c r="B98" t="s">
        <v>289</v>
      </c>
      <c r="C98" t="s">
        <v>290</v>
      </c>
      <c r="D98" t="s">
        <v>11</v>
      </c>
      <c r="E98" s="2">
        <v>8178</v>
      </c>
      <c r="F98" s="2">
        <v>131.90322580645162</v>
      </c>
      <c r="G98">
        <v>3</v>
      </c>
    </row>
    <row r="99" spans="1:7" x14ac:dyDescent="0.25">
      <c r="A99" t="s">
        <v>291</v>
      </c>
      <c r="B99" t="s">
        <v>292</v>
      </c>
      <c r="C99" t="s">
        <v>293</v>
      </c>
      <c r="D99" t="s">
        <v>11</v>
      </c>
      <c r="E99" s="2">
        <v>7359</v>
      </c>
      <c r="F99" s="2">
        <v>118.69354838709677</v>
      </c>
      <c r="G99">
        <v>3</v>
      </c>
    </row>
    <row r="100" spans="1:7" x14ac:dyDescent="0.25">
      <c r="E100" s="2"/>
      <c r="F100" s="2"/>
    </row>
    <row r="101" spans="1:7" x14ac:dyDescent="0.25">
      <c r="E101" s="2"/>
      <c r="F101" s="2"/>
    </row>
  </sheetData>
  <sortState xmlns:xlrd2="http://schemas.microsoft.com/office/spreadsheetml/2017/richdata2" ref="A2:I101">
    <sortCondition ref="A2:A101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6401F5-8904-4A10-AECE-26BF88A37B95}">
  <dimension ref="A1:H3"/>
  <sheetViews>
    <sheetView workbookViewId="0">
      <pane ySplit="1" topLeftCell="A2" activePane="bottomLeft" state="frozen"/>
      <selection pane="bottomLeft" activeCell="E8" sqref="E8"/>
    </sheetView>
  </sheetViews>
  <sheetFormatPr defaultRowHeight="15" x14ac:dyDescent="0.25"/>
  <cols>
    <col min="1" max="1" width="10.7109375" customWidth="1"/>
    <col min="2" max="2" width="17.5703125" customWidth="1"/>
    <col min="3" max="3" width="28.42578125" bestFit="1" customWidth="1"/>
    <col min="4" max="4" width="18.140625" bestFit="1" customWidth="1"/>
    <col min="5" max="5" width="23.140625" bestFit="1" customWidth="1"/>
    <col min="6" max="6" width="11.7109375" customWidth="1"/>
    <col min="7" max="7" width="28.85546875" bestFit="1" customWidth="1"/>
  </cols>
  <sheetData>
    <row r="1" spans="1:8" x14ac:dyDescent="0.25">
      <c r="A1" s="1" t="s">
        <v>0</v>
      </c>
      <c r="B1" s="1" t="s">
        <v>1</v>
      </c>
      <c r="C1" s="1" t="s">
        <v>2</v>
      </c>
      <c r="D1" s="1" t="s">
        <v>4</v>
      </c>
      <c r="E1" s="1" t="s">
        <v>5</v>
      </c>
      <c r="F1" s="1" t="s">
        <v>6</v>
      </c>
      <c r="G1" s="1" t="s">
        <v>7</v>
      </c>
      <c r="H1" s="1">
        <v>62</v>
      </c>
    </row>
    <row r="2" spans="1:8" x14ac:dyDescent="0.25">
      <c r="A2" t="s">
        <v>294</v>
      </c>
      <c r="B2" t="s">
        <v>295</v>
      </c>
      <c r="C2" t="s">
        <v>296</v>
      </c>
      <c r="D2" s="2">
        <v>2152763.7999999998</v>
      </c>
      <c r="E2" s="4">
        <f>D2/$H$1</f>
        <v>34721.996774193547</v>
      </c>
      <c r="F2">
        <v>3</v>
      </c>
    </row>
    <row r="3" spans="1:8" x14ac:dyDescent="0.25">
      <c r="A3" t="s">
        <v>297</v>
      </c>
      <c r="B3" t="s">
        <v>298</v>
      </c>
      <c r="C3" t="s">
        <v>296</v>
      </c>
      <c r="D3" s="2">
        <v>5200437.24</v>
      </c>
      <c r="E3" s="4">
        <f>D3/$H$1</f>
        <v>83878.02</v>
      </c>
      <c r="F3">
        <v>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Dionice</vt:lpstr>
      <vt:lpstr>ETF-ovi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Ivana Kecerin</dc:creator>
  <cp:lastModifiedBy>Ivana Kecerin</cp:lastModifiedBy>
  <dcterms:created xsi:type="dcterms:W3CDTF">2021-07-01T07:12:47Z</dcterms:created>
  <dcterms:modified xsi:type="dcterms:W3CDTF">2022-01-03T09:59:11Z</dcterms:modified>
</cp:coreProperties>
</file>